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3" sheetId="3" r:id="rId1"/>
    <sheet name="Sheet1" sheetId="4" r:id="rId2"/>
  </sheets>
  <definedNames>
    <definedName name="_xlnm._FilterDatabase" localSheetId="0" hidden="1">Sheet3!$A$4:$F$28</definedName>
    <definedName name="_xlnm.Print_Area" localSheetId="0">Sheet3!$A$1:$J$28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<sst xmlns="http://schemas.openxmlformats.org/spreadsheetml/2006/main" count="90" uniqueCount="57">
  <si>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日照环保公司
钢渣余热回收中试线项目</t>
  </si>
  <si>
    <t xml:space="preserve">          材 料 计 划 表     编号：001</t>
  </si>
  <si>
    <t xml:space="preserve"> 工程名称：余热回收中试线项目                            2026年10月9日</t>
  </si>
  <si>
    <t>编号</t>
  </si>
  <si>
    <t>材料名称</t>
  </si>
  <si>
    <t>规格</t>
  </si>
  <si>
    <t>品牌</t>
  </si>
  <si>
    <t>单位</t>
  </si>
  <si>
    <t>数量</t>
  </si>
  <si>
    <t>承兑报价</t>
  </si>
  <si>
    <t>报价单位</t>
  </si>
  <si>
    <t>备注</t>
  </si>
  <si>
    <t>送货地点</t>
  </si>
  <si>
    <t>焊管</t>
  </si>
  <si>
    <t>φ426*9</t>
  </si>
  <si>
    <t>24m</t>
  </si>
  <si>
    <t>t</t>
  </si>
  <si>
    <t>送货地址：  日照泰东环保公司       联系人：   史可庆13563426502张成斌     联系电话：18206341990</t>
  </si>
  <si>
    <t>φ530*9</t>
  </si>
  <si>
    <t>12m</t>
  </si>
  <si>
    <t>φ1420*10</t>
  </si>
  <si>
    <t>φ1220*10</t>
  </si>
  <si>
    <t>18m</t>
  </si>
  <si>
    <t>φ76*5</t>
  </si>
  <si>
    <t>72m</t>
  </si>
  <si>
    <t>φ57*4</t>
  </si>
  <si>
    <t>6m</t>
  </si>
  <si>
    <t>φ48*4</t>
  </si>
  <si>
    <t>阀门</t>
  </si>
  <si>
    <t>DN50</t>
  </si>
  <si>
    <t>配套法兰、螺栓、垫片</t>
  </si>
  <si>
    <t>个</t>
  </si>
  <si>
    <t>DN40</t>
  </si>
  <si>
    <t>90°弯头</t>
  </si>
  <si>
    <t>DN1400</t>
  </si>
  <si>
    <t>DN1200</t>
  </si>
  <si>
    <t>DN65</t>
  </si>
  <si>
    <t>H型钢</t>
  </si>
  <si>
    <t>HN350*175*7*11</t>
  </si>
  <si>
    <t>18.6m</t>
  </si>
  <si>
    <t>钢板</t>
  </si>
  <si>
    <t>δ=20mm</t>
  </si>
  <si>
    <t>δ=10mm</t>
  </si>
  <si>
    <t>1.5m*6m</t>
  </si>
  <si>
    <t>角钢</t>
  </si>
  <si>
    <t>∠50*5</t>
  </si>
  <si>
    <t>∠80*6</t>
  </si>
  <si>
    <t>地脚螺栓</t>
  </si>
  <si>
    <t>M33×1025</t>
  </si>
  <si>
    <t>Q355B 丝长140mm双螺母</t>
  </si>
  <si>
    <t>套</t>
  </si>
  <si>
    <t>提报单位：（盖章）</t>
  </si>
  <si>
    <t>日照泰东环保科技有限公司</t>
  </si>
  <si>
    <t>编制人：史可庆</t>
  </si>
  <si>
    <t xml:space="preserve">提报单位审核人:          </t>
  </si>
  <si>
    <t>项目部经办人：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</si>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</sst>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yyyy/m/d;@"/>
  </numFmts>
  <fonts count="26">
    <font>
      <sz val="12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2"/>
      <color indexed="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176" fontId="3" fillId="0" borderId="0" xfId="0" applyNumberFormat="1" applyFont="1" applyAlignment="1"/>
    <xf numFmtId="0" fontId="3" fillId="0" borderId="0" xfId="0" applyFont="1" applyBorder="1" applyAlignment="1">
      <alignment horizontal="left"/>
    </xf>
    <xf numFmtId="176" fontId="3" fillId="0" borderId="0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58" fontId="4" fillId="0" borderId="0" xfId="0" applyNumberFormat="1" applyFont="1" applyBorder="1" applyAlignment="1">
      <alignment horizontal="left"/>
    </xf>
    <xf numFmtId="58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9"/>
  <sheetViews>
    <sheetView tabSelected="1" workbookViewId="0">
      <selection activeCell="D12" sqref="D12"/>
    </sheetView>
  </sheetViews>
  <sheetFormatPr defaultColWidth="9" defaultRowHeight="14.25"/>
  <cols>
    <col min="1" max="1" width="6.625" style="1" customWidth="1"/>
    <col min="2" max="2" width="12.75" style="1" customWidth="1"/>
    <col min="3" max="3" width="19" style="1" customWidth="1"/>
    <col min="4" max="4" width="23" style="1" customWidth="1"/>
    <col min="5" max="5" width="6.5" style="1" customWidth="1"/>
    <col min="6" max="8" width="8.5" style="2" customWidth="1"/>
    <col min="9" max="9" width="9.125" style="1" customWidth="1"/>
    <col min="10" max="10" width="12.625" style="1" customWidth="1"/>
    <col min="11" max="11" width="11.625" style="3" customWidth="1"/>
    <col min="12" max="252" width="9" style="1"/>
  </cols>
  <sheetData>
    <row r="1" customFormat="1" ht="55" customHeight="1" spans="1:11">
      <c r="A1" s="4" t="s">
        <v>0</v>
      </c>
      <c r="B1" s="5"/>
      <c r="C1" s="5"/>
      <c r="D1" s="5"/>
      <c r="E1" s="5"/>
      <c r="F1" s="6"/>
      <c r="G1" s="6"/>
      <c r="H1" s="6"/>
      <c r="I1" s="5"/>
      <c r="J1" s="5"/>
      <c r="K1" s="28"/>
    </row>
    <row r="2" customFormat="1" ht="18" customHeight="1" spans="1:11">
      <c r="A2" s="7" t="s">
        <v>1</v>
      </c>
      <c r="B2" s="7"/>
      <c r="C2" s="7"/>
      <c r="D2" s="7"/>
      <c r="E2" s="7"/>
      <c r="F2" s="8"/>
      <c r="G2" s="8"/>
      <c r="H2" s="8"/>
      <c r="I2" s="7"/>
      <c r="J2" s="7"/>
      <c r="K2" s="28"/>
    </row>
    <row r="3" customFormat="1" ht="18.95" customHeight="1" spans="1:11">
      <c r="A3" s="9" t="s">
        <v>2</v>
      </c>
      <c r="B3" s="9"/>
      <c r="C3" s="9"/>
      <c r="D3" s="9"/>
      <c r="E3" s="9"/>
      <c r="F3" s="10"/>
      <c r="G3" s="10"/>
      <c r="H3" s="10"/>
      <c r="I3" s="9"/>
      <c r="J3" s="9"/>
      <c r="K3" s="28"/>
    </row>
    <row r="4" customFormat="1" ht="30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3" t="s">
        <v>9</v>
      </c>
      <c r="H4" s="13" t="s">
        <v>10</v>
      </c>
      <c r="I4" s="29" t="s">
        <v>11</v>
      </c>
      <c r="J4" s="30" t="s">
        <v>12</v>
      </c>
      <c r="K4" s="3"/>
    </row>
    <row r="5" s="1" customFormat="1" ht="20" customHeight="1" spans="1:11">
      <c r="A5" s="14">
        <v>1</v>
      </c>
      <c r="B5" s="15" t="s">
        <v>13</v>
      </c>
      <c r="C5" s="15" t="s">
        <v>14</v>
      </c>
      <c r="D5" s="15" t="s">
        <v>15</v>
      </c>
      <c r="E5" s="15" t="s">
        <v>16</v>
      </c>
      <c r="F5" s="16">
        <v>2.221</v>
      </c>
      <c r="G5" s="17"/>
      <c r="H5" s="17"/>
      <c r="I5" s="31"/>
      <c r="J5" s="32" t="s">
        <v>17</v>
      </c>
      <c r="K5" s="3"/>
    </row>
    <row r="6" s="1" customFormat="1" ht="20" customHeight="1" spans="1:11">
      <c r="A6" s="14">
        <v>2</v>
      </c>
      <c r="B6" s="15" t="s">
        <v>13</v>
      </c>
      <c r="C6" s="15" t="s">
        <v>18</v>
      </c>
      <c r="D6" s="15" t="s">
        <v>19</v>
      </c>
      <c r="E6" s="15" t="s">
        <v>16</v>
      </c>
      <c r="F6" s="16">
        <v>1.388</v>
      </c>
      <c r="G6" s="17"/>
      <c r="H6" s="17"/>
      <c r="I6" s="31"/>
      <c r="J6" s="32"/>
      <c r="K6" s="3"/>
    </row>
    <row r="7" s="1" customFormat="1" ht="20" customHeight="1" spans="1:11">
      <c r="A7" s="14">
        <v>3</v>
      </c>
      <c r="B7" s="15" t="s">
        <v>13</v>
      </c>
      <c r="C7" s="15" t="s">
        <v>20</v>
      </c>
      <c r="D7" s="15" t="s">
        <v>19</v>
      </c>
      <c r="E7" s="15" t="s">
        <v>16</v>
      </c>
      <c r="F7" s="16">
        <v>4.173</v>
      </c>
      <c r="G7" s="17"/>
      <c r="H7" s="17"/>
      <c r="I7" s="31"/>
      <c r="J7" s="32"/>
      <c r="K7" s="3"/>
    </row>
    <row r="8" s="1" customFormat="1" ht="20" customHeight="1" spans="1:11">
      <c r="A8" s="14">
        <v>4</v>
      </c>
      <c r="B8" s="15" t="s">
        <v>13</v>
      </c>
      <c r="C8" s="15" t="s">
        <v>21</v>
      </c>
      <c r="D8" s="15" t="s">
        <v>22</v>
      </c>
      <c r="E8" s="15" t="s">
        <v>16</v>
      </c>
      <c r="F8" s="16">
        <v>5.371</v>
      </c>
      <c r="G8" s="17"/>
      <c r="H8" s="17"/>
      <c r="I8" s="31"/>
      <c r="J8" s="32"/>
      <c r="K8" s="3"/>
    </row>
    <row r="9" s="1" customFormat="1" ht="20" customHeight="1" spans="1:11">
      <c r="A9" s="14">
        <v>5</v>
      </c>
      <c r="B9" s="15" t="s">
        <v>13</v>
      </c>
      <c r="C9" s="15" t="s">
        <v>23</v>
      </c>
      <c r="D9" s="15" t="s">
        <v>24</v>
      </c>
      <c r="E9" s="15" t="s">
        <v>16</v>
      </c>
      <c r="F9" s="16">
        <v>0.63</v>
      </c>
      <c r="G9" s="17"/>
      <c r="H9" s="17"/>
      <c r="I9" s="31"/>
      <c r="J9" s="32"/>
      <c r="K9" s="3"/>
    </row>
    <row r="10" s="1" customFormat="1" ht="20" customHeight="1" spans="1:11">
      <c r="A10" s="14">
        <v>6</v>
      </c>
      <c r="B10" s="15" t="s">
        <v>13</v>
      </c>
      <c r="C10" s="15" t="s">
        <v>25</v>
      </c>
      <c r="D10" s="15" t="s">
        <v>26</v>
      </c>
      <c r="E10" s="15" t="s">
        <v>16</v>
      </c>
      <c r="F10" s="16">
        <v>0.031</v>
      </c>
      <c r="G10" s="17"/>
      <c r="H10" s="17"/>
      <c r="I10" s="31"/>
      <c r="J10" s="32"/>
      <c r="K10" s="3"/>
    </row>
    <row r="11" s="1" customFormat="1" ht="20" customHeight="1" spans="1:11">
      <c r="A11" s="14">
        <v>7</v>
      </c>
      <c r="B11" s="15" t="s">
        <v>13</v>
      </c>
      <c r="C11" s="15" t="s">
        <v>27</v>
      </c>
      <c r="D11" s="15" t="s">
        <v>22</v>
      </c>
      <c r="E11" s="15" t="s">
        <v>16</v>
      </c>
      <c r="F11" s="18">
        <v>0.078</v>
      </c>
      <c r="G11" s="19"/>
      <c r="H11" s="19"/>
      <c r="I11" s="31"/>
      <c r="J11" s="32"/>
      <c r="K11" s="3"/>
    </row>
    <row r="12" s="1" customFormat="1" ht="20" customHeight="1" spans="1:11">
      <c r="A12" s="14">
        <v>8</v>
      </c>
      <c r="B12" s="15" t="s">
        <v>28</v>
      </c>
      <c r="C12" s="15" t="s">
        <v>29</v>
      </c>
      <c r="D12" s="15" t="s">
        <v>30</v>
      </c>
      <c r="E12" s="15" t="s">
        <v>31</v>
      </c>
      <c r="F12" s="18">
        <v>2</v>
      </c>
      <c r="G12" s="19"/>
      <c r="H12" s="19"/>
      <c r="I12" s="31"/>
      <c r="J12" s="32"/>
      <c r="K12" s="3"/>
    </row>
    <row r="13" s="1" customFormat="1" ht="20" customHeight="1" spans="1:11">
      <c r="A13" s="14">
        <v>9</v>
      </c>
      <c r="B13" s="15" t="s">
        <v>28</v>
      </c>
      <c r="C13" s="15" t="s">
        <v>32</v>
      </c>
      <c r="D13" s="15" t="s">
        <v>30</v>
      </c>
      <c r="E13" s="15" t="s">
        <v>31</v>
      </c>
      <c r="F13" s="18">
        <v>2</v>
      </c>
      <c r="G13" s="19"/>
      <c r="H13" s="19"/>
      <c r="I13" s="31"/>
      <c r="J13" s="32"/>
      <c r="K13" s="3"/>
    </row>
    <row r="14" s="1" customFormat="1" ht="20" customHeight="1" spans="1:11">
      <c r="A14" s="14">
        <v>10</v>
      </c>
      <c r="B14" s="15" t="s">
        <v>33</v>
      </c>
      <c r="C14" s="15" t="s">
        <v>34</v>
      </c>
      <c r="D14" s="15"/>
      <c r="E14" s="15" t="s">
        <v>31</v>
      </c>
      <c r="F14" s="16">
        <v>3</v>
      </c>
      <c r="G14" s="17"/>
      <c r="H14" s="17"/>
      <c r="I14" s="31"/>
      <c r="J14" s="32"/>
      <c r="K14" s="3"/>
    </row>
    <row r="15" s="1" customFormat="1" ht="20" customHeight="1" spans="1:11">
      <c r="A15" s="14">
        <v>11</v>
      </c>
      <c r="B15" s="15" t="s">
        <v>33</v>
      </c>
      <c r="C15" s="15" t="s">
        <v>35</v>
      </c>
      <c r="D15" s="15"/>
      <c r="E15" s="15" t="s">
        <v>31</v>
      </c>
      <c r="F15" s="16">
        <v>1</v>
      </c>
      <c r="G15" s="17"/>
      <c r="H15" s="17"/>
      <c r="I15" s="31"/>
      <c r="J15" s="32"/>
      <c r="K15" s="3"/>
    </row>
    <row r="16" s="1" customFormat="1" ht="20" customHeight="1" spans="1:11">
      <c r="A16" s="14">
        <v>12</v>
      </c>
      <c r="B16" s="15" t="s">
        <v>33</v>
      </c>
      <c r="C16" s="20" t="s">
        <v>36</v>
      </c>
      <c r="D16" s="15"/>
      <c r="E16" s="15" t="s">
        <v>31</v>
      </c>
      <c r="F16" s="18">
        <f>8*2</f>
        <v>16</v>
      </c>
      <c r="G16" s="19"/>
      <c r="H16" s="19"/>
      <c r="I16" s="31"/>
      <c r="J16" s="32"/>
      <c r="K16" s="3"/>
    </row>
    <row r="17" s="1" customFormat="1" ht="20" customHeight="1" spans="1:11">
      <c r="A17" s="14">
        <v>13</v>
      </c>
      <c r="B17" s="15" t="s">
        <v>33</v>
      </c>
      <c r="C17" s="15" t="s">
        <v>32</v>
      </c>
      <c r="D17" s="15"/>
      <c r="E17" s="15" t="s">
        <v>31</v>
      </c>
      <c r="F17" s="18">
        <v>6</v>
      </c>
      <c r="G17" s="19"/>
      <c r="H17" s="19"/>
      <c r="I17" s="31"/>
      <c r="J17" s="32"/>
      <c r="K17" s="3"/>
    </row>
    <row r="18" s="1" customFormat="1" ht="20" customHeight="1" spans="1:11">
      <c r="A18" s="14">
        <v>14</v>
      </c>
      <c r="B18" s="21" t="s">
        <v>37</v>
      </c>
      <c r="C18" s="15" t="s">
        <v>38</v>
      </c>
      <c r="D18" s="15" t="s">
        <v>39</v>
      </c>
      <c r="E18" s="15" t="s">
        <v>16</v>
      </c>
      <c r="F18" s="18">
        <v>0.93</v>
      </c>
      <c r="G18" s="19"/>
      <c r="H18" s="19"/>
      <c r="I18" s="31"/>
      <c r="J18" s="32"/>
      <c r="K18" s="3"/>
    </row>
    <row r="19" s="1" customFormat="1" ht="20" customHeight="1" spans="1:11">
      <c r="A19" s="14">
        <v>15</v>
      </c>
      <c r="B19" s="21" t="s">
        <v>40</v>
      </c>
      <c r="C19" s="15" t="s">
        <v>41</v>
      </c>
      <c r="D19" s="15"/>
      <c r="E19" s="15" t="s">
        <v>16</v>
      </c>
      <c r="F19" s="22">
        <f>2*9*20*7.85/1000</f>
        <v>2.826</v>
      </c>
      <c r="G19" s="23"/>
      <c r="H19" s="23"/>
      <c r="I19" s="31"/>
      <c r="J19" s="32"/>
      <c r="K19" s="3"/>
    </row>
    <row r="20" s="1" customFormat="1" ht="20" customHeight="1" spans="1:11">
      <c r="A20" s="14">
        <v>16</v>
      </c>
      <c r="B20" s="21" t="s">
        <v>40</v>
      </c>
      <c r="C20" s="15" t="s">
        <v>42</v>
      </c>
      <c r="D20" s="15" t="s">
        <v>43</v>
      </c>
      <c r="E20" s="15" t="s">
        <v>16</v>
      </c>
      <c r="F20" s="22">
        <f>1.5*6*78.5/1000</f>
        <v>0.7065</v>
      </c>
      <c r="G20" s="23"/>
      <c r="H20" s="23"/>
      <c r="I20" s="31"/>
      <c r="J20" s="32"/>
      <c r="K20" s="3"/>
    </row>
    <row r="21" s="1" customFormat="1" ht="20" customHeight="1" spans="1:11">
      <c r="A21" s="14">
        <v>17</v>
      </c>
      <c r="B21" s="21" t="s">
        <v>44</v>
      </c>
      <c r="C21" s="15" t="s">
        <v>45</v>
      </c>
      <c r="D21" s="15" t="s">
        <v>22</v>
      </c>
      <c r="E21" s="15" t="s">
        <v>16</v>
      </c>
      <c r="F21" s="18">
        <v>0.068</v>
      </c>
      <c r="G21" s="19"/>
      <c r="H21" s="19"/>
      <c r="I21" s="31"/>
      <c r="J21" s="32"/>
      <c r="K21" s="3"/>
    </row>
    <row r="22" s="1" customFormat="1" ht="20" customHeight="1" spans="1:11">
      <c r="A22" s="14">
        <v>18</v>
      </c>
      <c r="B22" s="21" t="s">
        <v>44</v>
      </c>
      <c r="C22" s="15" t="s">
        <v>46</v>
      </c>
      <c r="D22" s="15" t="s">
        <v>15</v>
      </c>
      <c r="E22" s="15"/>
      <c r="F22" s="18">
        <v>0.177</v>
      </c>
      <c r="G22" s="19"/>
      <c r="H22" s="19"/>
      <c r="I22" s="31"/>
      <c r="J22" s="32"/>
      <c r="K22" s="3"/>
    </row>
    <row r="23" s="1" customFormat="1" ht="20" customHeight="1" spans="1:11">
      <c r="A23" s="14">
        <v>19</v>
      </c>
      <c r="B23" s="21" t="s">
        <v>47</v>
      </c>
      <c r="C23" s="15" t="s">
        <v>48</v>
      </c>
      <c r="D23" s="15" t="s">
        <v>49</v>
      </c>
      <c r="E23" s="15" t="s">
        <v>50</v>
      </c>
      <c r="F23" s="18">
        <v>8</v>
      </c>
      <c r="G23" s="19"/>
      <c r="H23" s="19"/>
      <c r="I23" s="31"/>
      <c r="J23" s="32"/>
      <c r="K23" s="3"/>
    </row>
    <row r="24" s="1" customFormat="1" ht="15" customHeight="1" spans="1:11">
      <c r="A24" s="14"/>
      <c r="B24" s="21"/>
      <c r="C24" s="15"/>
      <c r="D24" s="15"/>
      <c r="E24" s="15"/>
      <c r="F24" s="18"/>
      <c r="G24" s="19"/>
      <c r="H24" s="19"/>
      <c r="I24" s="31"/>
      <c r="J24" s="33"/>
      <c r="K24" s="3"/>
    </row>
    <row r="25" ht="36" customHeight="1" spans="1:252">
      <c r="A25" s="24" t="s">
        <v>51</v>
      </c>
      <c r="B25" s="24"/>
      <c r="C25" s="24" t="s">
        <v>52</v>
      </c>
      <c r="D25" s="24"/>
      <c r="E25" s="24"/>
      <c r="F25" s="25"/>
      <c r="G25" s="25"/>
      <c r="H25" s="25"/>
      <c r="I25" s="34" t="s">
        <v>53</v>
      </c>
      <c r="J25"/>
      <c r="K25" s="28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customHeight="1" spans="1:252">
      <c r="A26" s="26" t="s">
        <v>54</v>
      </c>
      <c r="B26" s="26"/>
      <c r="C26" s="26"/>
      <c r="D26" s="26"/>
      <c r="E26" s="26"/>
      <c r="F26" s="27"/>
      <c r="G26" s="27"/>
      <c r="H26" s="27"/>
      <c r="I26" s="35"/>
      <c r="J26"/>
      <c r="K26" s="28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</row>
    <row r="27" ht="30" customHeight="1" spans="1:252">
      <c r="A27" s="26"/>
      <c r="B27" s="26"/>
      <c r="C27" s="26"/>
      <c r="D27" s="26"/>
      <c r="E27" s="26"/>
      <c r="F27" s="27"/>
      <c r="G27" s="27"/>
      <c r="H27" s="27"/>
      <c r="I27" s="35"/>
      <c r="J27"/>
      <c r="K27" s="28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ht="36" customHeight="1" spans="1:252">
      <c r="A28" s="26" t="s">
        <v>55</v>
      </c>
      <c r="B28" s="26"/>
      <c r="C28" s="26"/>
      <c r="D28" s="26"/>
      <c r="E28" s="26"/>
      <c r="F28" s="27"/>
      <c r="G28" s="27"/>
      <c r="H28" s="27"/>
      <c r="I28" s="35"/>
      <c r="J28"/>
      <c r="K28" s="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9:9">
      <c r="I29" s="35"/>
    </row>
    <row r="30" spans="9:9">
      <c r="I30" s="35"/>
    </row>
    <row r="31" spans="9:9">
      <c r="I31" s="35"/>
    </row>
    <row r="32" spans="9:9">
      <c r="I32" s="35"/>
    </row>
    <row r="33" spans="9:9">
      <c r="I33" s="35"/>
    </row>
    <row r="34" spans="9:9">
      <c r="I34" s="35"/>
    </row>
    <row r="35" spans="9:9">
      <c r="I35" s="35"/>
    </row>
    <row r="36" spans="9:9">
      <c r="I36" s="26"/>
    </row>
    <row r="37" spans="9:9">
      <c r="I37" s="26" t="s">
        <v>56</v>
      </c>
    </row>
    <row r="38" spans="9:9">
      <c r="I38" s="26"/>
    </row>
    <row r="39" spans="9:9">
      <c r="I39" s="26"/>
    </row>
  </sheetData>
  <autoFilter xmlns:etc="http://www.wps.cn/officeDocument/2017/etCustomData" ref="A4:F28" etc:filterBottomFollowUsedRange="0">
    <extLst/>
  </autoFilter>
  <mergeCells count="10">
    <mergeCell ref="A1:J1"/>
    <mergeCell ref="A2:J2"/>
    <mergeCell ref="A3:J3"/>
    <mergeCell ref="A28:B28"/>
    <mergeCell ref="C28:E28"/>
    <mergeCell ref="F26:F27"/>
    <mergeCell ref="I37:I38"/>
    <mergeCell ref="J5:J24"/>
    <mergeCell ref="A26:B27"/>
    <mergeCell ref="C26:E27"/>
  </mergeCells>
  <pageMargins left="0.75" right="0.75" top="1" bottom="1" header="0.510416666666667" footer="0.510416666666667"/>
  <pageSetup paperSize="9" scale="79" orientation="portrait" horizontalDpi="600" verticalDpi="600"/>
  <headerFooter alignWithMargins="0" scaleWithDoc="0"/>
  <rowBreaks count="1" manualBreakCount="1">
    <brk id="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0" sqref="E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cp:revision>1</cp:revision>
  <dcterms:created xsi:type="dcterms:W3CDTF">2021-09-14T07:43:00Z</dcterms:created>
  <dcterms:modified xsi:type="dcterms:W3CDTF">2026-10-09T23:59:37Z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8FE395DEF98741A18C4DF456D8C5D93A_13</vt:lpwstr>
  </property>
  <property fmtid="{D5CDD505-2E9C-101B-9397-08002B2CF9AE}" pid="4" name="CalculationRule">
    <vt:i4>0</vt:i4>
  </property>
</Properties>
</file>